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7" sheetId="4" r:id="rId1"/>
  </sheets>
  <calcPr calcId="144525"/>
</workbook>
</file>

<file path=xl/calcChain.xml><?xml version="1.0" encoding="utf-8"?>
<calcChain xmlns="http://schemas.openxmlformats.org/spreadsheetml/2006/main">
  <c r="L27" i="4" l="1"/>
  <c r="K27" i="4"/>
  <c r="J27" i="4"/>
  <c r="I27" i="4"/>
  <c r="H27" i="4"/>
  <c r="G27" i="4"/>
  <c r="F27" i="4"/>
  <c r="E27" i="4"/>
  <c r="D27" i="4"/>
</calcChain>
</file>

<file path=xl/sharedStrings.xml><?xml version="1.0" encoding="utf-8"?>
<sst xmlns="http://schemas.openxmlformats.org/spreadsheetml/2006/main" count="79" uniqueCount="48">
  <si>
    <t>всего РМ</t>
  </si>
  <si>
    <t>работн. занят. на РМ</t>
  </si>
  <si>
    <t xml:space="preserve"> аттестовано РМ</t>
  </si>
  <si>
    <t>1.(п)</t>
  </si>
  <si>
    <t>сводная</t>
  </si>
  <si>
    <t>2.(п)</t>
  </si>
  <si>
    <t>3.(п)</t>
  </si>
  <si>
    <t>4.(п)</t>
  </si>
  <si>
    <t>5.(п)</t>
  </si>
  <si>
    <t>6.(п)</t>
  </si>
  <si>
    <t>3.1</t>
  </si>
  <si>
    <t>3.2</t>
  </si>
  <si>
    <t>ООО «Центр труда»</t>
  </si>
  <si>
    <t>РМ</t>
  </si>
  <si>
    <t>Государственное общеобразовательное казенное учреждение Иркутской области для детей-сирот и детей, оставшихся без попечения родителей «Специальная (коррекционная) школа интернат г.Киренска</t>
  </si>
  <si>
    <t>ООО «Центр экспертизы условий труда»</t>
  </si>
  <si>
    <t>ООО «Научно-Исследовательская Лаборатория»</t>
  </si>
  <si>
    <t>3.3</t>
  </si>
  <si>
    <t>чел.</t>
  </si>
  <si>
    <t>МКОУ НОШ с.Кривошапкино</t>
  </si>
  <si>
    <t>«ООО Альфа-Аттестация»</t>
  </si>
  <si>
    <t>МКДОУ «Детский сад п.Бубновка»</t>
  </si>
  <si>
    <t>МКДОУ «Детский сад с.Кривая Лука»</t>
  </si>
  <si>
    <t>МКОУ «ООШ №9 г.Киренска»</t>
  </si>
  <si>
    <t>ООО «АРМОТ»</t>
  </si>
  <si>
    <t>МКОУ СОШ с.Петропавловск</t>
  </si>
  <si>
    <t>МКОУ СОШ п.Юбилейный</t>
  </si>
  <si>
    <t>ООО «АКОРд»</t>
  </si>
  <si>
    <t>ООО «ЭкоСтар»</t>
  </si>
  <si>
    <t>ООО «ЦЭУТ»</t>
  </si>
  <si>
    <r>
      <rPr>
        <b/>
        <sz val="16"/>
        <color theme="1"/>
        <rFont val="Arial Black"/>
        <family val="2"/>
        <charset val="204"/>
      </rPr>
      <t>2017г</t>
    </r>
    <r>
      <rPr>
        <sz val="16"/>
        <color theme="1"/>
        <rFont val="Arial Black"/>
        <family val="2"/>
        <charset val="204"/>
      </rPr>
      <t>.</t>
    </r>
  </si>
  <si>
    <t>ОГБУ «Киренская станция по борьбе с болезнями животных»(ИНН 3831003655)</t>
  </si>
  <si>
    <t>КРВПиС(ИНН 1435033691)</t>
  </si>
  <si>
    <t>ООО «Аэропорт «Киренск»(ИНН 3811135205)</t>
  </si>
  <si>
    <t>Потребительское общество «Диалог»(ИНН 3831003454)</t>
  </si>
  <si>
    <t>ОГБУЗ «Киренская районная больница»(ИНН 3831000478)</t>
  </si>
  <si>
    <t>ООО «Витим-Лес»             (ИНН 3831003479)</t>
  </si>
  <si>
    <t>ООО «БЛАГО»                        (ИНН 3818029492)</t>
  </si>
  <si>
    <t>ООО «Благо»                          (ИНН 3818028386)</t>
  </si>
  <si>
    <t>ООО «НордТрейд»                   (ИНН 3818028379)</t>
  </si>
  <si>
    <t>ООО «Теплоснабжающая компания «Витим-Лес»            (ИНН 3818046988)</t>
  </si>
  <si>
    <t>ООО «Ваша аптека»                (ИНН 3831003510)</t>
  </si>
  <si>
    <t>ИП Васильев Вячеслав Евгеньевич                           (ИНН 383100336986)</t>
  </si>
  <si>
    <t>Государственное -управление Пенсионного фонда  ПФ в Киренском районе Иркутской области ИНН 3831002316</t>
  </si>
  <si>
    <t>ООО «ТРАМЭСК»                    (ИНН 3818027424)</t>
  </si>
  <si>
    <t>ООО «А.Г. Русский лес»             (ИНН 3831002242)</t>
  </si>
  <si>
    <t>сводня</t>
  </si>
  <si>
    <t>ООО "Судоходнаяч компания "Витим-Лес"                          (ИНН 3818032431)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</si>
</sst>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trike/>
      <sz val="9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6"/>
      <color theme="1"/>
      <name val="Arial Black"/>
      <family val="2"/>
      <charset val="204"/>
    </font>
    <font>
      <sz val="16"/>
      <color theme="1"/>
      <name val="Arial Black"/>
      <family val="2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right" vertical="center" wrapText="1"/>
    </xf>
    <xf numFmtId="0" fontId="5" fillId="3" borderId="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49" fontId="8" fillId="4" borderId="22" xfId="0" applyNumberFormat="1" applyFont="1" applyFill="1" applyBorder="1" applyAlignment="1">
      <alignment horizontal="center"/>
    </xf>
    <xf numFmtId="49" fontId="8" fillId="4" borderId="2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5" xfId="0" applyFont="1" applyFill="1" applyBorder="1" applyAlignment="1">
      <alignment horizontal="left"/>
    </xf>
    <xf numFmtId="49" fontId="8" fillId="4" borderId="21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Layout" topLeftCell="A19" zoomScale="60" zoomScaleNormal="100" zoomScalePageLayoutView="60" workbookViewId="0">
      <selection activeCell="D28" sqref="D28"/>
    </sheetView>
  </sheetViews>
  <sheetFormatPr defaultRowHeight="14.4" x14ac:dyDescent="0.3"/>
  <cols>
    <col min="1" max="1" width="5.88671875" customWidth="1"/>
    <col min="2" max="2" width="24" style="32" customWidth="1"/>
    <col min="3" max="3" width="21.5546875" style="1" customWidth="1"/>
    <col min="7" max="7" width="5" customWidth="1"/>
    <col min="8" max="8" width="5.6640625" customWidth="1"/>
    <col min="9" max="9" width="6.109375" customWidth="1"/>
    <col min="10" max="10" width="5.88671875" customWidth="1"/>
    <col min="11" max="11" width="5.21875" customWidth="1"/>
    <col min="12" max="12" width="6.109375" customWidth="1"/>
  </cols>
  <sheetData>
    <row r="1" spans="1:13" ht="15" customHeight="1" thickBot="1" x14ac:dyDescent="0.35">
      <c r="A1" s="64" t="s">
        <v>30</v>
      </c>
      <c r="B1" s="65"/>
      <c r="C1" s="70"/>
      <c r="D1" s="72" t="s">
        <v>0</v>
      </c>
      <c r="E1" s="72" t="s">
        <v>1</v>
      </c>
      <c r="F1" s="72" t="s">
        <v>2</v>
      </c>
      <c r="G1" s="68" t="s">
        <v>10</v>
      </c>
      <c r="H1" s="69"/>
      <c r="I1" s="62" t="s">
        <v>11</v>
      </c>
      <c r="J1" s="63"/>
      <c r="K1" s="62" t="s">
        <v>17</v>
      </c>
      <c r="L1" s="63"/>
      <c r="M1" s="86"/>
    </row>
    <row r="2" spans="1:13" ht="21.6" customHeight="1" thickBot="1" x14ac:dyDescent="0.35">
      <c r="A2" s="66"/>
      <c r="B2" s="67"/>
      <c r="C2" s="71"/>
      <c r="D2" s="73"/>
      <c r="E2" s="73"/>
      <c r="F2" s="73"/>
      <c r="G2" s="16" t="s">
        <v>13</v>
      </c>
      <c r="H2" s="17" t="s">
        <v>18</v>
      </c>
      <c r="I2" s="16" t="s">
        <v>13</v>
      </c>
      <c r="J2" s="30" t="s">
        <v>18</v>
      </c>
      <c r="K2" s="16" t="s">
        <v>13</v>
      </c>
      <c r="L2" s="17" t="s">
        <v>18</v>
      </c>
      <c r="M2" s="87"/>
    </row>
    <row r="3" spans="1:13" ht="31.2" customHeight="1" thickBot="1" x14ac:dyDescent="0.35">
      <c r="A3" s="3" t="s">
        <v>3</v>
      </c>
      <c r="B3" s="24" t="s">
        <v>19</v>
      </c>
      <c r="C3" s="4" t="s">
        <v>20</v>
      </c>
      <c r="D3" s="5">
        <v>19</v>
      </c>
      <c r="E3" s="5">
        <v>28</v>
      </c>
      <c r="F3" s="5">
        <v>19</v>
      </c>
      <c r="G3" s="28">
        <v>0</v>
      </c>
      <c r="H3" s="5">
        <v>0</v>
      </c>
      <c r="I3" s="31">
        <v>2</v>
      </c>
      <c r="J3" s="5">
        <v>3</v>
      </c>
      <c r="K3" s="28">
        <v>0</v>
      </c>
      <c r="L3" s="5">
        <v>0</v>
      </c>
      <c r="M3" s="6" t="s">
        <v>4</v>
      </c>
    </row>
    <row r="4" spans="1:13" ht="29.4" customHeight="1" thickBot="1" x14ac:dyDescent="0.35">
      <c r="A4" s="7" t="s">
        <v>5</v>
      </c>
      <c r="B4" s="25" t="s">
        <v>21</v>
      </c>
      <c r="C4" s="4" t="s">
        <v>20</v>
      </c>
      <c r="D4" s="5">
        <v>19</v>
      </c>
      <c r="E4" s="5">
        <v>25</v>
      </c>
      <c r="F4" s="5">
        <v>19</v>
      </c>
      <c r="G4" s="28">
        <v>0</v>
      </c>
      <c r="H4" s="5">
        <v>0</v>
      </c>
      <c r="I4" s="31">
        <v>0</v>
      </c>
      <c r="J4" s="5">
        <v>0</v>
      </c>
      <c r="K4" s="28">
        <v>0</v>
      </c>
      <c r="L4" s="5">
        <v>0</v>
      </c>
      <c r="M4" s="6" t="s">
        <v>4</v>
      </c>
    </row>
    <row r="5" spans="1:13" ht="30.6" customHeight="1" thickBot="1" x14ac:dyDescent="0.35">
      <c r="A5" s="3" t="s">
        <v>6</v>
      </c>
      <c r="B5" s="24" t="s">
        <v>22</v>
      </c>
      <c r="C5" s="4" t="s">
        <v>20</v>
      </c>
      <c r="D5" s="5">
        <v>9</v>
      </c>
      <c r="E5" s="5">
        <v>12</v>
      </c>
      <c r="F5" s="5">
        <v>9</v>
      </c>
      <c r="G5" s="28">
        <v>0</v>
      </c>
      <c r="H5" s="5">
        <v>0</v>
      </c>
      <c r="I5" s="31">
        <v>1</v>
      </c>
      <c r="J5" s="5">
        <v>1</v>
      </c>
      <c r="K5" s="28">
        <v>0</v>
      </c>
      <c r="L5" s="5">
        <v>0</v>
      </c>
      <c r="M5" s="6" t="s">
        <v>4</v>
      </c>
    </row>
    <row r="6" spans="1:13" ht="29.4" customHeight="1" thickBot="1" x14ac:dyDescent="0.35">
      <c r="A6" s="11" t="s">
        <v>7</v>
      </c>
      <c r="B6" s="33" t="s">
        <v>23</v>
      </c>
      <c r="C6" s="12" t="s">
        <v>24</v>
      </c>
      <c r="D6" s="14">
        <v>24</v>
      </c>
      <c r="E6" s="14">
        <v>28</v>
      </c>
      <c r="F6" s="14">
        <v>24</v>
      </c>
      <c r="G6" s="29">
        <v>2</v>
      </c>
      <c r="H6" s="21">
        <v>2</v>
      </c>
      <c r="I6" s="29">
        <v>3</v>
      </c>
      <c r="J6" s="21">
        <v>2</v>
      </c>
      <c r="K6" s="29">
        <v>0</v>
      </c>
      <c r="L6" s="21">
        <v>0</v>
      </c>
      <c r="M6" s="11" t="s">
        <v>4</v>
      </c>
    </row>
    <row r="7" spans="1:13" ht="27" customHeight="1" thickBot="1" x14ac:dyDescent="0.35">
      <c r="A7" s="11" t="s">
        <v>8</v>
      </c>
      <c r="B7" s="33" t="s">
        <v>25</v>
      </c>
      <c r="C7" s="12" t="s">
        <v>24</v>
      </c>
      <c r="D7" s="14">
        <v>28</v>
      </c>
      <c r="E7" s="14">
        <v>38</v>
      </c>
      <c r="F7" s="14">
        <v>28</v>
      </c>
      <c r="G7" s="29">
        <v>2</v>
      </c>
      <c r="H7" s="21">
        <v>3</v>
      </c>
      <c r="I7" s="29">
        <v>3</v>
      </c>
      <c r="J7" s="21">
        <v>10</v>
      </c>
      <c r="K7" s="29">
        <v>0</v>
      </c>
      <c r="L7" s="21">
        <v>0</v>
      </c>
      <c r="M7" s="11" t="s">
        <v>4</v>
      </c>
    </row>
    <row r="8" spans="1:13" ht="19.8" customHeight="1" thickBot="1" x14ac:dyDescent="0.35">
      <c r="A8" s="11" t="s">
        <v>9</v>
      </c>
      <c r="B8" s="33" t="s">
        <v>26</v>
      </c>
      <c r="C8" s="12" t="s">
        <v>24</v>
      </c>
      <c r="D8" s="14">
        <v>34</v>
      </c>
      <c r="E8" s="14">
        <v>44</v>
      </c>
      <c r="F8" s="14">
        <v>34</v>
      </c>
      <c r="G8" s="29">
        <v>8</v>
      </c>
      <c r="H8" s="21">
        <v>11</v>
      </c>
      <c r="I8" s="29">
        <v>6</v>
      </c>
      <c r="J8" s="21">
        <v>9</v>
      </c>
      <c r="K8" s="29">
        <v>0</v>
      </c>
      <c r="L8" s="21">
        <v>0</v>
      </c>
      <c r="M8" s="11" t="s">
        <v>4</v>
      </c>
    </row>
    <row r="9" spans="1:13" ht="21.6" customHeight="1" x14ac:dyDescent="0.3">
      <c r="A9" s="74">
        <v>7</v>
      </c>
      <c r="B9" s="80" t="s">
        <v>35</v>
      </c>
      <c r="C9" s="76" t="s">
        <v>15</v>
      </c>
      <c r="D9" s="14">
        <v>57</v>
      </c>
      <c r="E9" s="78">
        <v>115</v>
      </c>
      <c r="F9" s="14">
        <v>57</v>
      </c>
      <c r="G9" s="82">
        <v>10</v>
      </c>
      <c r="H9" s="84">
        <v>15</v>
      </c>
      <c r="I9" s="82">
        <v>37</v>
      </c>
      <c r="J9" s="84">
        <v>83</v>
      </c>
      <c r="K9" s="82">
        <v>0</v>
      </c>
      <c r="L9" s="84">
        <v>0</v>
      </c>
      <c r="M9" s="74" t="s">
        <v>4</v>
      </c>
    </row>
    <row r="10" spans="1:13" ht="12" customHeight="1" thickBot="1" x14ac:dyDescent="0.35">
      <c r="A10" s="75"/>
      <c r="B10" s="81"/>
      <c r="C10" s="77"/>
      <c r="D10" s="15">
        <v>2</v>
      </c>
      <c r="E10" s="79"/>
      <c r="F10" s="15">
        <v>2</v>
      </c>
      <c r="G10" s="83"/>
      <c r="H10" s="85"/>
      <c r="I10" s="83"/>
      <c r="J10" s="85"/>
      <c r="K10" s="83"/>
      <c r="L10" s="85"/>
      <c r="M10" s="75"/>
    </row>
    <row r="11" spans="1:13" ht="63.6" customHeight="1" thickBot="1" x14ac:dyDescent="0.35">
      <c r="A11" s="10">
        <v>8</v>
      </c>
      <c r="B11" s="34" t="s">
        <v>43</v>
      </c>
      <c r="C11" s="20" t="s">
        <v>28</v>
      </c>
      <c r="D11" s="13">
        <v>13</v>
      </c>
      <c r="E11" s="13"/>
      <c r="F11" s="13">
        <v>13</v>
      </c>
      <c r="G11" s="35">
        <v>0</v>
      </c>
      <c r="H11" s="9">
        <v>0</v>
      </c>
      <c r="I11" s="35">
        <v>0</v>
      </c>
      <c r="J11" s="9">
        <v>0</v>
      </c>
      <c r="K11" s="35">
        <v>0</v>
      </c>
      <c r="L11" s="9">
        <v>0</v>
      </c>
      <c r="M11" s="10"/>
    </row>
    <row r="12" spans="1:13" ht="49.8" customHeight="1" thickBot="1" x14ac:dyDescent="0.35">
      <c r="A12" s="11">
        <v>9</v>
      </c>
      <c r="B12" s="33" t="s">
        <v>31</v>
      </c>
      <c r="C12" s="12" t="s">
        <v>27</v>
      </c>
      <c r="D12" s="14">
        <v>55</v>
      </c>
      <c r="E12" s="14"/>
      <c r="F12" s="14">
        <v>55</v>
      </c>
      <c r="G12" s="29"/>
      <c r="H12" s="21"/>
      <c r="I12" s="29"/>
      <c r="J12" s="21"/>
      <c r="K12" s="29"/>
      <c r="L12" s="21"/>
      <c r="M12" s="11"/>
    </row>
    <row r="13" spans="1:13" ht="21.6" customHeight="1" thickBot="1" x14ac:dyDescent="0.35">
      <c r="A13" s="47">
        <v>10</v>
      </c>
      <c r="B13" s="52" t="s">
        <v>32</v>
      </c>
      <c r="C13" s="20" t="s">
        <v>28</v>
      </c>
      <c r="D13" s="50">
        <v>506</v>
      </c>
      <c r="E13" s="48">
        <v>510</v>
      </c>
      <c r="F13" s="48">
        <v>506</v>
      </c>
      <c r="G13" s="49">
        <v>71</v>
      </c>
      <c r="H13" s="50">
        <v>74</v>
      </c>
      <c r="I13" s="49">
        <v>100</v>
      </c>
      <c r="J13" s="50">
        <v>95</v>
      </c>
      <c r="K13" s="49">
        <v>247</v>
      </c>
      <c r="L13" s="50">
        <v>233</v>
      </c>
      <c r="M13" s="51" t="s">
        <v>4</v>
      </c>
    </row>
    <row r="14" spans="1:13" ht="106.8" customHeight="1" thickBot="1" x14ac:dyDescent="0.35">
      <c r="A14" s="3">
        <v>11</v>
      </c>
      <c r="B14" s="26" t="s">
        <v>14</v>
      </c>
      <c r="C14" s="4" t="s">
        <v>16</v>
      </c>
      <c r="D14" s="5">
        <v>75</v>
      </c>
      <c r="E14" s="5"/>
      <c r="F14" s="5">
        <v>8</v>
      </c>
      <c r="G14" s="28"/>
      <c r="H14" s="5"/>
      <c r="I14" s="31"/>
      <c r="J14" s="5"/>
      <c r="K14" s="28"/>
      <c r="L14" s="5"/>
      <c r="M14" s="6"/>
    </row>
    <row r="15" spans="1:13" ht="31.2" customHeight="1" thickBot="1" x14ac:dyDescent="0.35">
      <c r="A15" s="18">
        <v>12</v>
      </c>
      <c r="B15" s="27" t="s">
        <v>39</v>
      </c>
      <c r="C15" s="19" t="s">
        <v>15</v>
      </c>
      <c r="D15" s="14">
        <v>3</v>
      </c>
      <c r="E15" s="14">
        <v>8</v>
      </c>
      <c r="F15" s="14">
        <v>3</v>
      </c>
      <c r="G15" s="29">
        <v>3</v>
      </c>
      <c r="H15" s="21">
        <v>8</v>
      </c>
      <c r="I15" s="29">
        <v>0</v>
      </c>
      <c r="J15" s="21">
        <v>0</v>
      </c>
      <c r="K15" s="29">
        <v>0</v>
      </c>
      <c r="L15" s="21">
        <v>0</v>
      </c>
      <c r="M15" s="11" t="s">
        <v>4</v>
      </c>
    </row>
    <row r="16" spans="1:13" ht="31.2" customHeight="1" thickBot="1" x14ac:dyDescent="0.35">
      <c r="A16" s="18">
        <v>13</v>
      </c>
      <c r="B16" s="27" t="s">
        <v>38</v>
      </c>
      <c r="C16" s="20" t="s">
        <v>15</v>
      </c>
      <c r="D16" s="21">
        <v>2</v>
      </c>
      <c r="E16" s="14">
        <v>5</v>
      </c>
      <c r="F16" s="14">
        <v>2</v>
      </c>
      <c r="G16" s="29">
        <v>1</v>
      </c>
      <c r="H16" s="21">
        <v>1</v>
      </c>
      <c r="I16" s="29">
        <v>1</v>
      </c>
      <c r="J16" s="21">
        <v>4</v>
      </c>
      <c r="K16" s="29">
        <v>0</v>
      </c>
      <c r="L16" s="21">
        <v>0</v>
      </c>
      <c r="M16" s="11" t="s">
        <v>46</v>
      </c>
    </row>
    <row r="17" spans="1:13" ht="28.8" customHeight="1" thickBot="1" x14ac:dyDescent="0.35">
      <c r="A17" s="18">
        <v>14</v>
      </c>
      <c r="B17" s="27" t="s">
        <v>37</v>
      </c>
      <c r="C17" s="8" t="s">
        <v>15</v>
      </c>
      <c r="D17" s="14">
        <v>4</v>
      </c>
      <c r="E17" s="14">
        <v>10</v>
      </c>
      <c r="F17" s="14">
        <v>4</v>
      </c>
      <c r="G17" s="29">
        <v>3</v>
      </c>
      <c r="H17" s="21">
        <v>8</v>
      </c>
      <c r="I17" s="29">
        <v>1</v>
      </c>
      <c r="J17" s="21">
        <v>2</v>
      </c>
      <c r="K17" s="29">
        <v>0</v>
      </c>
      <c r="L17" s="21">
        <v>0</v>
      </c>
      <c r="M17" s="11" t="s">
        <v>46</v>
      </c>
    </row>
    <row r="18" spans="1:13" ht="28.8" customHeight="1" thickBot="1" x14ac:dyDescent="0.35">
      <c r="A18" s="18">
        <v>15</v>
      </c>
      <c r="B18" s="27" t="s">
        <v>36</v>
      </c>
      <c r="C18" s="19" t="s">
        <v>15</v>
      </c>
      <c r="D18" s="14">
        <v>50</v>
      </c>
      <c r="E18" s="14">
        <v>148</v>
      </c>
      <c r="F18" s="14">
        <v>50</v>
      </c>
      <c r="G18" s="29">
        <v>22</v>
      </c>
      <c r="H18" s="21">
        <v>56</v>
      </c>
      <c r="I18" s="29">
        <v>15</v>
      </c>
      <c r="J18" s="21">
        <v>67</v>
      </c>
      <c r="K18" s="29">
        <v>1</v>
      </c>
      <c r="L18" s="21">
        <v>5</v>
      </c>
      <c r="M18" s="11" t="s">
        <v>4</v>
      </c>
    </row>
    <row r="19" spans="1:13" ht="36" customHeight="1" thickBot="1" x14ac:dyDescent="0.35">
      <c r="A19" s="18">
        <v>16</v>
      </c>
      <c r="B19" s="27" t="s">
        <v>47</v>
      </c>
      <c r="C19" s="56" t="s">
        <v>15</v>
      </c>
      <c r="D19" s="23">
        <v>180</v>
      </c>
      <c r="E19" s="58">
        <v>180</v>
      </c>
      <c r="F19" s="55">
        <v>27</v>
      </c>
      <c r="G19" s="54">
        <v>3</v>
      </c>
      <c r="H19" s="55">
        <v>3</v>
      </c>
      <c r="I19" s="54">
        <v>32</v>
      </c>
      <c r="J19" s="55">
        <v>6</v>
      </c>
      <c r="K19" s="54">
        <v>0</v>
      </c>
      <c r="L19" s="55">
        <v>0</v>
      </c>
      <c r="M19" s="53" t="s">
        <v>4</v>
      </c>
    </row>
    <row r="20" spans="1:13" ht="42" customHeight="1" thickBot="1" x14ac:dyDescent="0.35">
      <c r="A20" s="18">
        <v>17</v>
      </c>
      <c r="B20" s="27" t="s">
        <v>40</v>
      </c>
      <c r="C20" s="20" t="s">
        <v>15</v>
      </c>
      <c r="D20" s="23">
        <v>19</v>
      </c>
      <c r="E20" s="57">
        <v>41</v>
      </c>
      <c r="F20" s="14">
        <v>19</v>
      </c>
      <c r="G20" s="29">
        <v>7</v>
      </c>
      <c r="H20" s="21">
        <v>14</v>
      </c>
      <c r="I20" s="29">
        <v>7</v>
      </c>
      <c r="J20" s="21">
        <v>22</v>
      </c>
      <c r="K20" s="29">
        <v>0</v>
      </c>
      <c r="L20" s="21">
        <v>0</v>
      </c>
      <c r="M20" s="11" t="s">
        <v>4</v>
      </c>
    </row>
    <row r="21" spans="1:13" ht="32.4" customHeight="1" thickBot="1" x14ac:dyDescent="0.35">
      <c r="A21" s="18">
        <v>18</v>
      </c>
      <c r="B21" s="27" t="s">
        <v>44</v>
      </c>
      <c r="C21" s="20" t="s">
        <v>20</v>
      </c>
      <c r="D21" s="23">
        <v>26</v>
      </c>
      <c r="E21" s="21"/>
      <c r="F21" s="14">
        <v>26</v>
      </c>
      <c r="G21" s="29"/>
      <c r="H21" s="21"/>
      <c r="I21" s="29"/>
      <c r="J21" s="21"/>
      <c r="K21" s="29"/>
      <c r="L21" s="21"/>
      <c r="M21" s="11"/>
    </row>
    <row r="22" spans="1:13" ht="39.6" customHeight="1" thickBot="1" x14ac:dyDescent="0.35">
      <c r="A22" s="18">
        <v>19</v>
      </c>
      <c r="B22" s="27" t="s">
        <v>45</v>
      </c>
      <c r="C22" s="20" t="s">
        <v>16</v>
      </c>
      <c r="D22" s="23">
        <v>10</v>
      </c>
      <c r="E22" s="23"/>
      <c r="F22" s="21">
        <v>10</v>
      </c>
      <c r="G22" s="29"/>
      <c r="H22" s="21"/>
      <c r="I22" s="29"/>
      <c r="J22" s="21"/>
      <c r="K22" s="29"/>
      <c r="L22" s="21"/>
      <c r="M22" s="11"/>
    </row>
    <row r="23" spans="1:13" ht="31.2" customHeight="1" thickBot="1" x14ac:dyDescent="0.35">
      <c r="A23" s="18">
        <v>20</v>
      </c>
      <c r="B23" s="27" t="s">
        <v>41</v>
      </c>
      <c r="C23" s="20" t="s">
        <v>29</v>
      </c>
      <c r="D23" s="23">
        <v>9</v>
      </c>
      <c r="E23" s="23"/>
      <c r="F23" s="21">
        <v>9</v>
      </c>
      <c r="G23" s="29"/>
      <c r="H23" s="21"/>
      <c r="I23" s="29"/>
      <c r="J23" s="21"/>
      <c r="K23" s="29"/>
      <c r="L23" s="21"/>
      <c r="M23" s="11"/>
    </row>
    <row r="24" spans="1:13" ht="42.6" customHeight="1" thickBot="1" x14ac:dyDescent="0.35">
      <c r="A24" s="18">
        <v>21</v>
      </c>
      <c r="B24" s="27" t="s">
        <v>42</v>
      </c>
      <c r="C24" s="20" t="s">
        <v>29</v>
      </c>
      <c r="D24" s="23">
        <v>5</v>
      </c>
      <c r="E24" s="23"/>
      <c r="F24" s="21">
        <v>5</v>
      </c>
      <c r="G24" s="29"/>
      <c r="H24" s="21"/>
      <c r="I24" s="29"/>
      <c r="J24" s="21"/>
      <c r="K24" s="29"/>
      <c r="L24" s="21"/>
      <c r="M24" s="11"/>
    </row>
    <row r="25" spans="1:13" ht="44.4" customHeight="1" thickBot="1" x14ac:dyDescent="0.35">
      <c r="A25" s="18">
        <v>22</v>
      </c>
      <c r="B25" s="27" t="s">
        <v>33</v>
      </c>
      <c r="C25" s="20" t="s">
        <v>12</v>
      </c>
      <c r="D25" s="23">
        <v>121</v>
      </c>
      <c r="E25" s="9"/>
      <c r="F25" s="14">
        <v>121</v>
      </c>
      <c r="G25" s="29"/>
      <c r="H25" s="21"/>
      <c r="I25" s="29"/>
      <c r="J25" s="21"/>
      <c r="K25" s="29"/>
      <c r="L25" s="21"/>
      <c r="M25" s="11"/>
    </row>
    <row r="26" spans="1:13" ht="38.4" customHeight="1" thickBot="1" x14ac:dyDescent="0.35">
      <c r="A26" s="18">
        <v>23</v>
      </c>
      <c r="B26" s="38" t="s">
        <v>34</v>
      </c>
      <c r="C26" s="22" t="s">
        <v>29</v>
      </c>
      <c r="D26" s="39">
        <v>17</v>
      </c>
      <c r="E26" s="21"/>
      <c r="F26" s="36">
        <v>17</v>
      </c>
      <c r="G26" s="40"/>
      <c r="H26" s="41"/>
      <c r="I26" s="42"/>
      <c r="J26" s="41"/>
      <c r="K26" s="40"/>
      <c r="L26" s="43"/>
      <c r="M26" s="37"/>
    </row>
    <row r="27" spans="1:13" ht="15" thickBot="1" x14ac:dyDescent="0.35">
      <c r="A27" s="59"/>
      <c r="B27" s="60"/>
      <c r="C27" s="61"/>
      <c r="D27" s="44">
        <f>SUM(D3:D26)-D4</f>
        <v>1268</v>
      </c>
      <c r="E27" s="44">
        <f>SUM(E3:E26)-D4</f>
        <v>1173</v>
      </c>
      <c r="F27" s="44">
        <f>SUM(F3:F26)-D4</f>
        <v>1048</v>
      </c>
      <c r="G27" s="45">
        <f t="shared" ref="G27:L27" si="0">SUM(G3:G26)</f>
        <v>132</v>
      </c>
      <c r="H27" s="46">
        <f t="shared" si="0"/>
        <v>195</v>
      </c>
      <c r="I27" s="45">
        <f t="shared" si="0"/>
        <v>208</v>
      </c>
      <c r="J27" s="46">
        <f t="shared" si="0"/>
        <v>304</v>
      </c>
      <c r="K27" s="45">
        <f t="shared" si="0"/>
        <v>248</v>
      </c>
      <c r="L27" s="46">
        <f t="shared" si="0"/>
        <v>238</v>
      </c>
      <c r="M27" s="44"/>
    </row>
    <row r="42" spans="12:12" x14ac:dyDescent="0.3">
      <c r="L42" s="2"/>
    </row>
  </sheetData>
  <mergeCells count="21">
    <mergeCell ref="M9:M10"/>
    <mergeCell ref="B9:B10"/>
    <mergeCell ref="K9:K10"/>
    <mergeCell ref="L9:L10"/>
    <mergeCell ref="M1:M2"/>
    <mergeCell ref="G9:G10"/>
    <mergeCell ref="H9:H10"/>
    <mergeCell ref="I9:I10"/>
    <mergeCell ref="J9:J10"/>
    <mergeCell ref="A27:C27"/>
    <mergeCell ref="I1:J1"/>
    <mergeCell ref="K1:L1"/>
    <mergeCell ref="A1:B2"/>
    <mergeCell ref="G1:H1"/>
    <mergeCell ref="C1:C2"/>
    <mergeCell ref="D1:D2"/>
    <mergeCell ref="E1:E2"/>
    <mergeCell ref="F1:F2"/>
    <mergeCell ref="A9:A10"/>
    <mergeCell ref="C9:C10"/>
    <mergeCell ref="E9:E10"/>
  </mergeCells>
  <pageMargins left="0.34222222222222221" right="0.22458333333333333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2019-12-11T01:43:59Z</dcterms:modified>
</cp:coreProperties>
</file>